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<sst xmlns="http://schemas.openxmlformats.org/spreadsheetml/2006/main" count="422" uniqueCount="259">
  <si>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</si>
  <si>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</si>
  <si>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</si>
  <si>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</si>
  <si>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</si>
  <si>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</si>
  <si>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</si>
  <si>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</si>
  <si>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</si>
  <si>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</si>
  <si>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</si>
  <si>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</si>
  <si>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</si>
  <si>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</si>
  <si>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</si>
  <si>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</si>
  <si>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</si>
  <si>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</si>
  <si>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</si>
  <si>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</si>
  <si>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</si>
  <si>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</si>
  <si>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</si>
  <si>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</si>
  <si>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</si>
  <si>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</si>
  <si>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</si>
  <si>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</si>
  <si>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</si>
  <si>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</si>
  <si>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</si>
  <si>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</si>
  <si>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</si>
  <si>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</si>
  <si>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</si>
  <si>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</si>
  <si>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</si>
  <si>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</si>
  <si>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</si>
  <si>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</si>
  <si>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</si>
  <si>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</si>
  <si>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</si>
  <si>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</si>
  <si>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</si>
  <si>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</si>
  <si>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</si>
  <si>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</si>
  <si>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</si>
  <si>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</si>
  <si>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</si>
  <si>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</si>
  <si>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</si>
  <si>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</si>
  <si>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</si>
  <si>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14648151</t>
  </si>
  <si>
    <t>МОУ Ракитянская средняя общеобразовательныя школа №1</t>
  </si>
  <si>
    <t>41893300</t>
  </si>
  <si>
    <t>3116003038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</si>
  <si>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</si>
  <si>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</si>
  <si>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</si>
  <si>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</si>
  <si>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</si>
  <si>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</si>
  <si>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</si>
  <si>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</si>
  <si>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</si>
  <si>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</si>
  <si>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</si>
  <si>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</si>
  <si>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</si>
  <si>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</si>
  <si>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</si>
  <si>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</si>
  <si>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</si>
  <si>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</si>
  <si>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</si>
  <si>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</si>
  <si>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</si>
  <si>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</si>
  <si>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</si>
  <si>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</si>
  <si>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</si>
  <si>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</si>
  <si>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</si>
  <si>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</si>
  <si>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</si>
  <si>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</si>
  <si>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</si>
  <si>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</si>
  <si>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</si>
  <si>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</si>
  <si>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</si>
  <si>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</si>
  <si>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</si>
  <si>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</si>
  <si>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</si>
  <si>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</si>
  <si>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</si>
  <si>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</si>
  <si>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</si>
  <si>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</si>
  <si>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</si>
  <si>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</si>
  <si>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</si>
  <si>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</si>
  <si>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</si>
  <si>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</si>
  <si>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</si>
  <si>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</si>
  <si>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</si>
  <si>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</si>
  <si>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</si>
  <si>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</si>
  <si>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</si>
  <si>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</si>
  <si>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</si>
  <si>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</si>
  <si>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</si>
  <si>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</si>
  <si>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</si>
  <si>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</si>
  <si>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</si>
  <si>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</si>
  <si>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</si>
  <si>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</si>
  <si>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</si>
  <si>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</si>
  <si>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</si>
  <si>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</si>
  <si>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</si>
  <si>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</si>
  <si>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</si>
  <si>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</si>
  <si>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</si>
  <si>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</si>
  <si>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</si>
  <si>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</si>
  <si>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</si>
  <si>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</si>
  <si>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</si>
  <si>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</si>
  <si>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</si>
  <si>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</si>
  <si>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</si>
  <si>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</si>
  <si>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</si>
  <si>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</si>
  <si>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</si>
  <si>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</si>
  <si>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</si>
  <si>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</si>
  <si>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</si>
  <si>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</si>
  <si>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</si>
  <si>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</si>
  <si>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</si>
  <si>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</si>
  <si>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</si>
  <si>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</si>
  <si>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</si>
  <si>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</si>
  <si>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</si>
  <si>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</si>
  <si>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</si>
  <si>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</si>
  <si>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</si>
  <si>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</si>
  <si>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</si>
  <si>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</si>
  <si>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</si>
  <si>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</si>
  <si>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</si>
  <si>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</si>
  <si>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Новикова О.П.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</si>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</sst>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122907546.75</v>
      </c>
      <c r="H25" s="168">
        <v>429729.97</v>
      </c>
      <c r="I25" s="168">
        <v>123337276.72</v>
      </c>
      <c r="J25" s="168"/>
      <c r="K25" s="168">
        <v>128545145.97</v>
      </c>
      <c r="L25" s="168">
        <v>443729.97</v>
      </c>
      <c r="M25" s="169">
        <v>128988875.94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51132402.13</v>
      </c>
      <c r="H26" s="69">
        <v>410886.24</v>
      </c>
      <c r="I26" s="69">
        <v>51543288.37</v>
      </c>
      <c r="J26" s="69"/>
      <c r="K26" s="69">
        <v>63561231.87</v>
      </c>
      <c r="L26" s="69">
        <v>434308.27</v>
      </c>
      <c r="M26" s="101">
        <v>63995540.14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51132402.13</v>
      </c>
      <c r="H27" s="69">
        <v>410886.24</v>
      </c>
      <c r="I27" s="69">
        <v>51543288.37</v>
      </c>
      <c r="J27" s="69"/>
      <c r="K27" s="69">
        <v>63561231.87</v>
      </c>
      <c r="L27" s="69">
        <v>434308.27</v>
      </c>
      <c r="M27" s="101">
        <v>63995540.14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71775144.62</v>
      </c>
      <c r="H28" s="69">
        <v>18843.73</v>
      </c>
      <c r="I28" s="69">
        <v>71793988.35</v>
      </c>
      <c r="J28" s="69"/>
      <c r="K28" s="69">
        <v>64983914.1</v>
      </c>
      <c r="L28" s="69">
        <v>9421.7</v>
      </c>
      <c r="M28" s="101">
        <v>64993335.8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18469549.23</v>
      </c>
      <c r="H33" s="69"/>
      <c r="I33" s="69">
        <v>18469549.23</v>
      </c>
      <c r="J33" s="69"/>
      <c r="K33" s="69">
        <v>18990532.98</v>
      </c>
      <c r="L33" s="69"/>
      <c r="M33" s="101">
        <v>18990532.98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/>
      <c r="G34" s="69">
        <v>787609.67</v>
      </c>
      <c r="H34" s="69">
        <v>76685.84</v>
      </c>
      <c r="I34" s="69">
        <v>864295.51</v>
      </c>
      <c r="J34" s="69"/>
      <c r="K34" s="69">
        <v>1183349.86</v>
      </c>
      <c r="L34" s="69">
        <v>98107.4</v>
      </c>
      <c r="M34" s="101">
        <v>1281457.26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>
        <v>488</v>
      </c>
      <c r="H43" s="69"/>
      <c r="I43" s="69">
        <v>488</v>
      </c>
      <c r="J43" s="69"/>
      <c r="K43" s="69">
        <v>488</v>
      </c>
      <c r="L43" s="69"/>
      <c r="M43" s="101">
        <v>488</v>
      </c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4733.52</v>
      </c>
      <c r="H49" s="180"/>
      <c r="I49" s="180">
        <v>4733.52</v>
      </c>
      <c r="J49" s="180"/>
      <c r="K49" s="180">
        <v>16283.35</v>
      </c>
      <c r="L49" s="180">
        <v>5608.26</v>
      </c>
      <c r="M49" s="182">
        <v>21891.61</v>
      </c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/>
      <c r="G50" s="181">
        <v>91037525.04</v>
      </c>
      <c r="H50" s="181">
        <v>95529.57</v>
      </c>
      <c r="I50" s="181">
        <v>91133054.61</v>
      </c>
      <c r="J50" s="181"/>
      <c r="K50" s="181">
        <v>85174568.29</v>
      </c>
      <c r="L50" s="181">
        <v>113137.36</v>
      </c>
      <c r="M50" s="185">
        <v>85287705.65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149766.36</v>
      </c>
      <c r="I52" s="168">
        <v>149766.36</v>
      </c>
      <c r="J52" s="168"/>
      <c r="K52" s="168"/>
      <c r="L52" s="168">
        <v>380950.63</v>
      </c>
      <c r="M52" s="169">
        <v>380950.63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149766.36</v>
      </c>
      <c r="I53" s="69">
        <v>149766.36</v>
      </c>
      <c r="J53" s="69"/>
      <c r="K53" s="69"/>
      <c r="L53" s="69">
        <v>380950.63</v>
      </c>
      <c r="M53" s="101">
        <v>380950.63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>
        <v>226511.82</v>
      </c>
      <c r="H63" s="69">
        <v>250172.46</v>
      </c>
      <c r="I63" s="69">
        <v>476684.28</v>
      </c>
      <c r="J63" s="69">
        <v>35904.78</v>
      </c>
      <c r="K63" s="69">
        <v>51029.96</v>
      </c>
      <c r="L63" s="69">
        <v>35533</v>
      </c>
      <c r="M63" s="101">
        <v>122467.74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>
        <v>226511.82</v>
      </c>
      <c r="H77" s="199">
        <v>399938.82</v>
      </c>
      <c r="I77" s="199">
        <v>626450.64</v>
      </c>
      <c r="J77" s="199">
        <v>35904.78</v>
      </c>
      <c r="K77" s="199">
        <v>51029.96</v>
      </c>
      <c r="L77" s="199">
        <v>416483.63</v>
      </c>
      <c r="M77" s="200">
        <v>503418.37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/>
      <c r="G78" s="181">
        <v>91264036.86</v>
      </c>
      <c r="H78" s="181">
        <v>495468.39</v>
      </c>
      <c r="I78" s="181">
        <v>91759505.25</v>
      </c>
      <c r="J78" s="181">
        <v>35904.78</v>
      </c>
      <c r="K78" s="181">
        <v>85225598.25</v>
      </c>
      <c r="L78" s="181">
        <v>529620.99</v>
      </c>
      <c r="M78" s="185">
        <v>85791124.02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92832.18</v>
      </c>
      <c r="I92" s="69">
        <v>92832.18</v>
      </c>
      <c r="J92" s="69"/>
      <c r="K92" s="69"/>
      <c r="L92" s="69">
        <v>94786.77</v>
      </c>
      <c r="M92" s="101">
        <v>94786.77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92832.18</v>
      </c>
      <c r="I93" s="69">
        <v>92832.18</v>
      </c>
      <c r="J93" s="69"/>
      <c r="K93" s="69"/>
      <c r="L93" s="69">
        <v>94786.77</v>
      </c>
      <c r="M93" s="101">
        <v>94786.77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127003348.17</v>
      </c>
      <c r="H99" s="69"/>
      <c r="I99" s="69">
        <v>127003348.17</v>
      </c>
      <c r="J99" s="69"/>
      <c r="K99" s="69">
        <v>127027616.35</v>
      </c>
      <c r="L99" s="69"/>
      <c r="M99" s="101">
        <v>127027616.35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127003348.17</v>
      </c>
      <c r="H102" s="181">
        <v>92832.18</v>
      </c>
      <c r="I102" s="181">
        <v>127096180.35</v>
      </c>
      <c r="J102" s="181"/>
      <c r="K102" s="181">
        <v>127027616.35</v>
      </c>
      <c r="L102" s="181">
        <v>94786.77</v>
      </c>
      <c r="M102" s="185">
        <v>127122403.12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/>
      <c r="G104" s="84">
        <v>-35739311.31</v>
      </c>
      <c r="H104" s="84">
        <v>402636.21</v>
      </c>
      <c r="I104" s="84">
        <v>-35336675.1</v>
      </c>
      <c r="J104" s="84">
        <v>35904.78</v>
      </c>
      <c r="K104" s="84">
        <v>-41802018.1</v>
      </c>
      <c r="L104" s="84">
        <v>434834.22</v>
      </c>
      <c r="M104" s="104">
        <v>-41331279.1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/>
      <c r="G105" s="181">
        <v>91264036.86</v>
      </c>
      <c r="H105" s="181">
        <v>495468.39</v>
      </c>
      <c r="I105" s="181">
        <v>91759505.25</v>
      </c>
      <c r="J105" s="181">
        <v>35904.78</v>
      </c>
      <c r="K105" s="181">
        <v>85225598.25</v>
      </c>
      <c r="L105" s="181">
        <v>529620.99</v>
      </c>
      <c r="M105" s="185">
        <v>85791124.02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C37" sqref="C37:H37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>
        <v>26</v>
      </c>
      <c r="M9" s="151"/>
      <c r="N9" s="152"/>
      <c r="O9" s="72"/>
      <c r="P9" s="150">
        <f>SUM(J9:O9)</f>
        <v>26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>
        <v>14915.12</v>
      </c>
      <c r="M16" s="151"/>
      <c r="N16" s="152"/>
      <c r="O16" s="72">
        <v>12500</v>
      </c>
      <c r="P16" s="150">
        <f>SUM(J16:O16)</f>
        <v>27415.120000000003</v>
      </c>
      <c r="Q16" s="151"/>
      <c r="R16" s="152"/>
      <c r="S16" s="150"/>
      <c r="T16" s="151"/>
      <c r="U16" s="152"/>
      <c r="V16" s="73">
        <v>77993.12</v>
      </c>
      <c r="W16" s="71">
        <v>22300</v>
      </c>
      <c r="X16" s="74">
        <f>SUM(S16:W16)</f>
        <v>100293.12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1872425.2</v>
      </c>
      <c r="M39" s="151"/>
      <c r="N39" s="152"/>
      <c r="O39" s="72">
        <v>171804.47</v>
      </c>
      <c r="P39" s="150">
        <f>SUM(J39:O39)</f>
        <v>2044229.67</v>
      </c>
      <c r="Q39" s="151"/>
      <c r="R39" s="152"/>
      <c r="S39" s="150"/>
      <c r="T39" s="151"/>
      <c r="U39" s="152"/>
      <c r="V39" s="73">
        <v>2668044.36</v>
      </c>
      <c r="W39" s="71">
        <v>182804.47</v>
      </c>
      <c r="X39" s="74">
        <f>SUM(S39:W39)</f>
        <v>2850848.83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2023-02-27T12:36:52Z</dcterms:modified>
  <cp:category/>
  <cp:version/>
  <cp:contentType/>
  <cp:contentStatus/>
</cp:coreProperties>
</file>